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ialatinamerica.sharepoint.com/sites/CMC/Shared Documents/General/CMC/2023/CMC Chile/SESIONES/4. Información para subir a WEB/Entregables Toolbox/"/>
    </mc:Choice>
  </mc:AlternateContent>
  <xr:revisionPtr revIDLastSave="0" documentId="8_{D4CE9F9D-D5D2-4821-B9CB-8F09A1D045ED}" xr6:coauthVersionLast="47" xr6:coauthVersionMax="47" xr10:uidLastSave="{00000000-0000-0000-0000-000000000000}"/>
  <bookViews>
    <workbookView xWindow="-110" yWindow="-110" windowWidth="19420" windowHeight="10300" activeTab="2" xr2:uid="{85FC2ABF-CCA1-904C-BBA2-4B0121679D1F}"/>
  </bookViews>
  <sheets>
    <sheet name="CAUSAS de falla" sheetId="2" r:id="rId1"/>
    <sheet name="CAUSAS de falla ampliadas" sheetId="1" r:id="rId2"/>
    <sheet name="CAUSAS de falla - Prueba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4" l="1"/>
  <c r="C59" i="4"/>
  <c r="C58" i="4"/>
  <c r="B57" i="4"/>
  <c r="C55" i="4"/>
  <c r="C54" i="4"/>
  <c r="C53" i="4"/>
  <c r="C52" i="4"/>
  <c r="C51" i="4"/>
  <c r="B50" i="4"/>
  <c r="C49" i="4"/>
  <c r="C48" i="4"/>
  <c r="B47" i="4"/>
  <c r="C43" i="4"/>
  <c r="C42" i="4"/>
  <c r="B41" i="4"/>
  <c r="C40" i="4"/>
  <c r="C39" i="4"/>
  <c r="C38" i="4"/>
  <c r="C37" i="4"/>
  <c r="B36" i="4"/>
  <c r="C35" i="4"/>
  <c r="C34" i="4"/>
  <c r="C33" i="4"/>
  <c r="A28" i="4"/>
  <c r="A29" i="4"/>
  <c r="A30" i="4" s="1"/>
  <c r="A31" i="4" s="1"/>
  <c r="A33" i="4" s="1"/>
  <c r="B32" i="4"/>
  <c r="C31" i="4"/>
  <c r="C30" i="4"/>
  <c r="C29" i="4"/>
  <c r="C28" i="4"/>
  <c r="C27" i="4"/>
  <c r="B26" i="4"/>
  <c r="C25" i="4"/>
  <c r="C24" i="4"/>
  <c r="B23" i="4"/>
  <c r="C22" i="4"/>
  <c r="C21" i="4"/>
  <c r="C20" i="4"/>
  <c r="C19" i="4"/>
  <c r="C18" i="4"/>
  <c r="B17" i="4"/>
  <c r="C16" i="4"/>
  <c r="C15" i="4"/>
  <c r="C14" i="4"/>
  <c r="C13" i="4"/>
  <c r="C12" i="4"/>
  <c r="B11" i="4"/>
  <c r="C9" i="4"/>
  <c r="C8" i="4"/>
  <c r="C7" i="4"/>
  <c r="C6" i="4"/>
  <c r="C5" i="4"/>
  <c r="B4" i="4"/>
  <c r="C3" i="4"/>
  <c r="A29" i="1"/>
  <c r="A30" i="1" s="1"/>
  <c r="A31" i="1" s="1"/>
  <c r="A33" i="1" s="1"/>
  <c r="A28" i="1"/>
  <c r="B19" i="2"/>
  <c r="B17" i="2"/>
  <c r="B16" i="2"/>
  <c r="B12" i="2"/>
  <c r="B11" i="2"/>
  <c r="B10" i="2"/>
  <c r="B9" i="2"/>
  <c r="B8" i="2"/>
  <c r="B7" i="2"/>
  <c r="B6" i="2"/>
  <c r="B4" i="2"/>
  <c r="C60" i="1"/>
  <c r="C59" i="1"/>
  <c r="C58" i="1"/>
  <c r="B57" i="1"/>
  <c r="C55" i="1"/>
  <c r="C54" i="1"/>
  <c r="C53" i="1"/>
  <c r="C52" i="1"/>
  <c r="C51" i="1"/>
  <c r="B50" i="1"/>
  <c r="C49" i="1"/>
  <c r="C48" i="1"/>
  <c r="B47" i="1"/>
  <c r="C43" i="1"/>
  <c r="C42" i="1"/>
  <c r="B41" i="1"/>
  <c r="C40" i="1"/>
  <c r="C39" i="1"/>
  <c r="C38" i="1"/>
  <c r="C37" i="1"/>
  <c r="B36" i="1"/>
  <c r="C35" i="1"/>
  <c r="C34" i="1"/>
  <c r="C33" i="1"/>
  <c r="B32" i="1"/>
  <c r="C31" i="1"/>
  <c r="C30" i="1"/>
  <c r="C29" i="1"/>
  <c r="C28" i="1"/>
  <c r="C27" i="1"/>
  <c r="B26" i="1"/>
  <c r="C25" i="1"/>
  <c r="C24" i="1"/>
  <c r="B23" i="1"/>
  <c r="C22" i="1"/>
  <c r="C21" i="1"/>
  <c r="C20" i="1"/>
  <c r="C19" i="1"/>
  <c r="C18" i="1"/>
  <c r="B17" i="1"/>
  <c r="C16" i="1"/>
  <c r="C15" i="1"/>
  <c r="C14" i="1"/>
  <c r="C13" i="1"/>
  <c r="C12" i="1"/>
  <c r="B11" i="1"/>
  <c r="C9" i="1"/>
  <c r="C8" i="1"/>
  <c r="C7" i="1"/>
  <c r="C6" i="1"/>
  <c r="C5" i="1"/>
  <c r="B4" i="1"/>
  <c r="C3" i="1"/>
</calcChain>
</file>

<file path=xl/sharedStrings.xml><?xml version="1.0" encoding="utf-8"?>
<sst xmlns="http://schemas.openxmlformats.org/spreadsheetml/2006/main" count="137" uniqueCount="51">
  <si>
    <t>CAUSA DE FALLA</t>
  </si>
  <si>
    <t>Contaminación con químicos</t>
  </si>
  <si>
    <t>Contaminación con refrigerante (anticongelante)</t>
  </si>
  <si>
    <t>Contaminación con hollín</t>
  </si>
  <si>
    <t>Pasivación del enfriador de aceite</t>
  </si>
  <si>
    <t>Cambio de formulación</t>
  </si>
  <si>
    <t>SALUD</t>
  </si>
  <si>
    <t>CONTAMINACIÓN</t>
  </si>
  <si>
    <t>DESGASTE</t>
  </si>
  <si>
    <t>MF</t>
  </si>
  <si>
    <t>Contaminación con refrigerante</t>
  </si>
  <si>
    <t>Misma viscosidad diferente paquete de aditivos</t>
  </si>
  <si>
    <t>V40</t>
  </si>
  <si>
    <t>V100</t>
  </si>
  <si>
    <t>IV</t>
  </si>
  <si>
    <t>AN</t>
  </si>
  <si>
    <t>BN</t>
  </si>
  <si>
    <t>Oxid</t>
  </si>
  <si>
    <t>Nitr</t>
  </si>
  <si>
    <t>Sulf</t>
  </si>
  <si>
    <t>Demulsibilidad</t>
  </si>
  <si>
    <t>Espuma</t>
  </si>
  <si>
    <t>Agua</t>
  </si>
  <si>
    <t>Glicol</t>
  </si>
  <si>
    <t>Hollín</t>
  </si>
  <si>
    <t>Diésel</t>
  </si>
  <si>
    <t>Al</t>
  </si>
  <si>
    <t>Ag</t>
  </si>
  <si>
    <t>B</t>
  </si>
  <si>
    <t>Ca</t>
  </si>
  <si>
    <t>Cr</t>
  </si>
  <si>
    <t>Cu</t>
  </si>
  <si>
    <t>Fe</t>
  </si>
  <si>
    <t>K</t>
  </si>
  <si>
    <t>Mg</t>
  </si>
  <si>
    <t>Mo</t>
  </si>
  <si>
    <t>Na</t>
  </si>
  <si>
    <t>Ni</t>
  </si>
  <si>
    <t>P</t>
  </si>
  <si>
    <t>Pb</t>
  </si>
  <si>
    <t>Sb</t>
  </si>
  <si>
    <t>Si</t>
  </si>
  <si>
    <t>Sn</t>
  </si>
  <si>
    <t>Ti</t>
  </si>
  <si>
    <t>Va</t>
  </si>
  <si>
    <t>Zn</t>
  </si>
  <si>
    <t>PQ</t>
  </si>
  <si>
    <t>Nº</t>
  </si>
  <si>
    <t>↕</t>
  </si>
  <si>
    <t>↓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</si>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</sst>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sz val="10"/>
      <name val="Wingdings"/>
      <charset val="2"/>
    </font>
    <font>
      <sz val="14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16365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CE6F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4" borderId="1" xfId="0" applyFont="1" applyFill="1" applyBorder="1" applyAlignment="1">
      <alignment horizontal="center" vertical="center" textRotation="90"/>
    </xf>
    <xf numFmtId="0" fontId="8" fillId="4" borderId="21" xfId="0" applyFont="1" applyFill="1" applyBorder="1" applyAlignment="1">
      <alignment horizontal="center" vertical="center" textRotation="90"/>
    </xf>
    <xf numFmtId="0" fontId="8" fillId="5" borderId="1" xfId="0" applyFont="1" applyFill="1" applyBorder="1" applyAlignment="1">
      <alignment horizontal="center" vertical="center" textRotation="90"/>
    </xf>
    <xf numFmtId="0" fontId="8" fillId="6" borderId="21" xfId="0" applyFont="1" applyFill="1" applyBorder="1" applyAlignment="1">
      <alignment horizontal="center" vertical="center" textRotation="90"/>
    </xf>
    <xf numFmtId="0" fontId="8" fillId="5" borderId="21" xfId="0" applyFont="1" applyFill="1" applyBorder="1" applyAlignment="1">
      <alignment horizontal="center" vertical="center" textRotation="90"/>
    </xf>
    <xf numFmtId="0" fontId="8" fillId="6" borderId="22" xfId="0" applyFont="1" applyFill="1" applyBorder="1" applyAlignment="1">
      <alignment horizontal="center" vertical="center" textRotation="90"/>
    </xf>
    <xf numFmtId="0" fontId="0" fillId="0" borderId="23" xfId="0" applyBorder="1"/>
    <xf numFmtId="0" fontId="11" fillId="7" borderId="2" xfId="0" applyFont="1" applyFill="1" applyBorder="1" applyAlignment="1">
      <alignment horizontal="center" vertical="center"/>
    </xf>
    <xf numFmtId="0" fontId="0" fillId="0" borderId="24" xfId="0" applyBorder="1"/>
    <xf numFmtId="0" fontId="10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ialatinamerica-my.sharepoint.com/Users/direccion/Library/CloudStorage/OneDrive-Bibliotecascompartidas:NORIALATINAMERICASADECV/ING%20-%20Documentos/Seminarios%202022/TIAL/Version%202021/Disen&#771;o%20de%20TIAL%202021.xlsx" TargetMode="External"/><Relationship Id="rId1" Type="http://schemas.openxmlformats.org/officeDocument/2006/relationships/externalLinkPath" Target="https://norialatinamerica-my.sharepoint.com/Users/direccion/Library/CloudStorage/OneDrive-Bibliotecascompartidas:NORIALATINAMERICASADECV/ING%20-%20Documentos/Seminarios%202022/TIAL/Version%202021/Disen&#771;o%20de%20TIA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grama"/>
      <sheetName val="Objetivos"/>
      <sheetName val="Taxonomía"/>
      <sheetName val="Diseño Lecciones"/>
      <sheetName val="Funciones lubricante"/>
      <sheetName val="CAUSAS de falla X component"/>
      <sheetName val="Condiciones anormales"/>
      <sheetName val="CAUSAS de falla - Pruebas"/>
      <sheetName val="CAUSAS de falla ACCIONES"/>
      <sheetName val="BORRADOR"/>
      <sheetName val="Práctica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 t="str">
            <v>DIAGNÓSTICO</v>
          </cell>
        </row>
        <row r="4">
          <cell r="B4" t="str">
            <v>Lubricante incorrecto</v>
          </cell>
        </row>
        <row r="5">
          <cell r="C5" t="str">
            <v>Mismo tipo mayor viscosidad</v>
          </cell>
        </row>
        <row r="6">
          <cell r="C6" t="str">
            <v>Mismo tipo menor viscosidad</v>
          </cell>
        </row>
        <row r="7">
          <cell r="C7" t="str">
            <v>Tipo diferente misma viscosidad</v>
          </cell>
        </row>
        <row r="8">
          <cell r="C8" t="str">
            <v>Tipo diferente mayor viscosidad</v>
          </cell>
        </row>
        <row r="9">
          <cell r="C9" t="str">
            <v>Tipo diferente menor viscosidad</v>
          </cell>
        </row>
        <row r="11">
          <cell r="B11" t="str">
            <v>Lubricante mezclado</v>
          </cell>
        </row>
        <row r="12">
          <cell r="C12" t="str">
            <v>Mismo tipo mayor viscosidad</v>
          </cell>
        </row>
        <row r="13">
          <cell r="C13" t="str">
            <v>Mismo tipo menor viscosidad</v>
          </cell>
        </row>
        <row r="14">
          <cell r="C14" t="str">
            <v>Tipo diferente misma viscosidad</v>
          </cell>
        </row>
        <row r="15">
          <cell r="C15" t="str">
            <v>Tipo diferente mayor viscosidad</v>
          </cell>
        </row>
        <row r="16">
          <cell r="C16" t="str">
            <v>Tipo diferente menor viscosidad</v>
          </cell>
        </row>
        <row r="17">
          <cell r="B17" t="str">
            <v>Lubricante degradado</v>
          </cell>
        </row>
        <row r="18">
          <cell r="C18" t="str">
            <v>Agotamiento de aditivos</v>
          </cell>
        </row>
        <row r="19">
          <cell r="C19" t="str">
            <v>Oxidación</v>
          </cell>
        </row>
        <row r="20">
          <cell r="C20" t="str">
            <v>Degradación térmica (opera caliente)</v>
          </cell>
        </row>
        <row r="21">
          <cell r="C21" t="str">
            <v>Ruptura de aditivos</v>
          </cell>
        </row>
        <row r="22">
          <cell r="C22" t="str">
            <v>Formación de barniz</v>
          </cell>
        </row>
        <row r="23">
          <cell r="B23" t="str">
            <v>Aire atrapado</v>
          </cell>
        </row>
        <row r="24">
          <cell r="C24" t="str">
            <v>Mezcla de tipos diferentes de lubricantes no importa la viscosidad</v>
          </cell>
        </row>
        <row r="25">
          <cell r="C25" t="str">
            <v>Contaminación con selladores de silicón</v>
          </cell>
        </row>
        <row r="26">
          <cell r="B26" t="str">
            <v>Espuma</v>
          </cell>
        </row>
        <row r="27">
          <cell r="C27" t="str">
            <v>Mezcla de tipos diferentes de lubricantes no importa la viscosidad</v>
          </cell>
        </row>
        <row r="28">
          <cell r="C28" t="str">
            <v>Contaminación con selladores de silicón</v>
          </cell>
        </row>
        <row r="29">
          <cell r="C29" t="str">
            <v>Contaminación con grasa</v>
          </cell>
        </row>
        <row r="30">
          <cell r="C30" t="str">
            <v>Lubricante oxidado (Agotamiento de aditivos)</v>
          </cell>
        </row>
        <row r="31">
          <cell r="C31" t="str">
            <v>Contaminación con químicos o detergentes</v>
          </cell>
        </row>
        <row r="32">
          <cell r="B32" t="str">
            <v>Contaminación con partículas</v>
          </cell>
        </row>
        <row r="33">
          <cell r="C33" t="str">
            <v>Ingreso de partículas por respiración</v>
          </cell>
        </row>
        <row r="34">
          <cell r="C34" t="str">
            <v>Ingreso de partículas con el lubricante</v>
          </cell>
        </row>
        <row r="35">
          <cell r="C35" t="str">
            <v>Falla de filtro o filtro saturado en derivación</v>
          </cell>
        </row>
        <row r="36">
          <cell r="B36" t="str">
            <v>Contaminación con agua</v>
          </cell>
        </row>
        <row r="37">
          <cell r="C37" t="str">
            <v>Ingreso de humedad del ambiente o lluvia</v>
          </cell>
        </row>
        <row r="38">
          <cell r="C38" t="str">
            <v>Ingreso de agua de lavado</v>
          </cell>
        </row>
        <row r="39">
          <cell r="C39" t="str">
            <v>Ingreso de agua de proceso</v>
          </cell>
        </row>
        <row r="40">
          <cell r="C40" t="str">
            <v>Fuga de sistema de enfriamiento</v>
          </cell>
        </row>
        <row r="41">
          <cell r="B41" t="str">
            <v>Contaminación con combustible</v>
          </cell>
        </row>
        <row r="42">
          <cell r="C42" t="str">
            <v>Falla de sistema de combustible</v>
          </cell>
        </row>
        <row r="43">
          <cell r="C43" t="str">
            <v>Operación en ralentí</v>
          </cell>
        </row>
        <row r="47">
          <cell r="B47" t="str">
            <v>Contaminación con gases</v>
          </cell>
        </row>
        <row r="48">
          <cell r="C48" t="str">
            <v>Gases de proceso</v>
          </cell>
        </row>
        <row r="49">
          <cell r="C49" t="str">
            <v>Gases de la combustión (blow by)</v>
          </cell>
        </row>
        <row r="50">
          <cell r="B50" t="str">
            <v>Falla mecánica</v>
          </cell>
        </row>
        <row r="51">
          <cell r="C51" t="str">
            <v>Cavitación</v>
          </cell>
        </row>
        <row r="52">
          <cell r="C52" t="str">
            <v>Falla no relacionada con lubricación</v>
          </cell>
        </row>
        <row r="53">
          <cell r="C53" t="str">
            <v>Fin de vida del componente</v>
          </cell>
        </row>
        <row r="54">
          <cell r="C54" t="str">
            <v>Asentamiento de componentes</v>
          </cell>
        </row>
        <row r="55">
          <cell r="C55" t="str">
            <v>Falta de lubricante</v>
          </cell>
        </row>
        <row r="57">
          <cell r="B57" t="str">
            <v>Muestra incorrecta</v>
          </cell>
        </row>
        <row r="58">
          <cell r="C58" t="str">
            <v>Muestra tomada del fondo</v>
          </cell>
        </row>
        <row r="59">
          <cell r="C59" t="str">
            <v>Muestra contaminada al extraerla o botella inadecuada</v>
          </cell>
        </row>
        <row r="60">
          <cell r="C60" t="str">
            <v>Muestra mal identificada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5EC3-4F60-4140-8257-04B2A0362463}">
  <sheetPr>
    <tabColor theme="4" tint="0.39997558519241921"/>
    <pageSetUpPr fitToPage="1"/>
  </sheetPr>
  <dimension ref="A2:E23"/>
  <sheetViews>
    <sheetView zoomScale="150" zoomScaleNormal="150"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A3" sqref="A3:E19"/>
    </sheetView>
  </sheetViews>
  <sheetFormatPr baseColWidth="10" defaultColWidth="11.453125" defaultRowHeight="12.5" x14ac:dyDescent="0.25"/>
  <cols>
    <col min="1" max="1" width="4.36328125" customWidth="1"/>
    <col min="2" max="2" width="37.6328125" bestFit="1" customWidth="1"/>
    <col min="3" max="5" width="20.81640625" customWidth="1"/>
  </cols>
  <sheetData>
    <row r="2" spans="1:5" ht="13" thickBot="1" x14ac:dyDescent="0.3"/>
    <row r="3" spans="1:5" ht="29" customHeight="1" thickBot="1" x14ac:dyDescent="0.3">
      <c r="A3" s="19" t="s">
        <v>9</v>
      </c>
      <c r="B3" s="20" t="s">
        <v>0</v>
      </c>
      <c r="C3" s="21" t="s">
        <v>6</v>
      </c>
      <c r="D3" s="21" t="s">
        <v>7</v>
      </c>
      <c r="E3" s="22" t="s">
        <v>8</v>
      </c>
    </row>
    <row r="4" spans="1:5" ht="25" customHeight="1" x14ac:dyDescent="0.25">
      <c r="A4" s="16">
        <v>1</v>
      </c>
      <c r="B4" s="13" t="str">
        <f>+'[1]CAUSAS de falla - Pruebas'!B4</f>
        <v>Lubricante incorrecto</v>
      </c>
      <c r="C4" s="6"/>
      <c r="D4" s="6"/>
      <c r="E4" s="7"/>
    </row>
    <row r="5" spans="1:5" ht="25" customHeight="1" x14ac:dyDescent="0.25">
      <c r="A5" s="17">
        <v>2</v>
      </c>
      <c r="B5" s="14" t="s">
        <v>5</v>
      </c>
      <c r="C5" s="8"/>
      <c r="D5" s="8"/>
      <c r="E5" s="9"/>
    </row>
    <row r="6" spans="1:5" ht="25" customHeight="1" x14ac:dyDescent="0.25">
      <c r="A6" s="17">
        <v>3</v>
      </c>
      <c r="B6" s="14" t="str">
        <f>+'[1]CAUSAS de falla - Pruebas'!B11</f>
        <v>Lubricante mezclado</v>
      </c>
      <c r="C6" s="3"/>
      <c r="D6" s="3"/>
      <c r="E6" s="10"/>
    </row>
    <row r="7" spans="1:5" ht="25" customHeight="1" x14ac:dyDescent="0.25">
      <c r="A7" s="17">
        <v>4</v>
      </c>
      <c r="B7" s="14" t="str">
        <f>+'[1]CAUSAS de falla - Pruebas'!B17</f>
        <v>Lubricante degradado</v>
      </c>
      <c r="C7" s="3"/>
      <c r="D7" s="3"/>
      <c r="E7" s="10"/>
    </row>
    <row r="8" spans="1:5" ht="25" customHeight="1" x14ac:dyDescent="0.25">
      <c r="A8" s="17">
        <v>5</v>
      </c>
      <c r="B8" s="14" t="str">
        <f>+'[1]CAUSAS de falla - Pruebas'!B23</f>
        <v>Aire atrapado</v>
      </c>
      <c r="C8" s="3"/>
      <c r="D8" s="3"/>
      <c r="E8" s="10"/>
    </row>
    <row r="9" spans="1:5" ht="25" customHeight="1" x14ac:dyDescent="0.25">
      <c r="A9" s="17">
        <v>6</v>
      </c>
      <c r="B9" s="14" t="str">
        <f>+'[1]CAUSAS de falla - Pruebas'!B26</f>
        <v>Espuma</v>
      </c>
      <c r="C9" s="3"/>
      <c r="D9" s="3"/>
      <c r="E9" s="10"/>
    </row>
    <row r="10" spans="1:5" ht="25" customHeight="1" x14ac:dyDescent="0.25">
      <c r="A10" s="17">
        <v>7</v>
      </c>
      <c r="B10" s="14" t="str">
        <f>+'[1]CAUSAS de falla - Pruebas'!B32</f>
        <v>Contaminación con partículas</v>
      </c>
      <c r="C10" s="3"/>
      <c r="D10" s="3"/>
      <c r="E10" s="10"/>
    </row>
    <row r="11" spans="1:5" ht="25" customHeight="1" x14ac:dyDescent="0.25">
      <c r="A11" s="17">
        <v>8</v>
      </c>
      <c r="B11" s="14" t="str">
        <f>+'[1]CAUSAS de falla - Pruebas'!B36</f>
        <v>Contaminación con agua</v>
      </c>
      <c r="C11" s="3"/>
      <c r="D11" s="3"/>
      <c r="E11" s="10"/>
    </row>
    <row r="12" spans="1:5" ht="25" customHeight="1" x14ac:dyDescent="0.25">
      <c r="A12" s="17">
        <v>9</v>
      </c>
      <c r="B12" s="14" t="str">
        <f>+'[1]CAUSAS de falla - Pruebas'!B41</f>
        <v>Contaminación con combustible</v>
      </c>
      <c r="C12" s="3"/>
      <c r="D12" s="3"/>
      <c r="E12" s="10"/>
    </row>
    <row r="13" spans="1:5" ht="25" customHeight="1" x14ac:dyDescent="0.25">
      <c r="A13" s="17">
        <v>10</v>
      </c>
      <c r="B13" s="14" t="s">
        <v>1</v>
      </c>
      <c r="C13" s="8"/>
      <c r="D13" s="8"/>
      <c r="E13" s="9"/>
    </row>
    <row r="14" spans="1:5" ht="25" customHeight="1" x14ac:dyDescent="0.25">
      <c r="A14" s="17">
        <v>11</v>
      </c>
      <c r="B14" s="14" t="s">
        <v>10</v>
      </c>
      <c r="C14" s="8"/>
      <c r="D14" s="8"/>
      <c r="E14" s="9"/>
    </row>
    <row r="15" spans="1:5" ht="25" customHeight="1" x14ac:dyDescent="0.25">
      <c r="A15" s="17">
        <v>12</v>
      </c>
      <c r="B15" s="14" t="s">
        <v>3</v>
      </c>
      <c r="C15" s="8"/>
      <c r="D15" s="8"/>
      <c r="E15" s="9"/>
    </row>
    <row r="16" spans="1:5" ht="25" customHeight="1" x14ac:dyDescent="0.25">
      <c r="A16" s="17">
        <v>13</v>
      </c>
      <c r="B16" s="14" t="str">
        <f>+'[1]CAUSAS de falla - Pruebas'!B47</f>
        <v>Contaminación con gases</v>
      </c>
      <c r="C16" s="3"/>
      <c r="D16" s="3"/>
      <c r="E16" s="10"/>
    </row>
    <row r="17" spans="1:5" ht="25" customHeight="1" x14ac:dyDescent="0.25">
      <c r="A17" s="17">
        <v>14</v>
      </c>
      <c r="B17" s="14" t="str">
        <f>+'[1]CAUSAS de falla - Pruebas'!B50</f>
        <v>Falla mecánica</v>
      </c>
      <c r="C17" s="3"/>
      <c r="D17" s="3"/>
      <c r="E17" s="10"/>
    </row>
    <row r="18" spans="1:5" ht="25" customHeight="1" x14ac:dyDescent="0.25">
      <c r="A18" s="17">
        <v>15</v>
      </c>
      <c r="B18" s="14" t="s">
        <v>4</v>
      </c>
      <c r="C18" s="8"/>
      <c r="D18" s="8"/>
      <c r="E18" s="9"/>
    </row>
    <row r="19" spans="1:5" ht="25" customHeight="1" thickBot="1" x14ac:dyDescent="0.3">
      <c r="A19" s="18">
        <v>16</v>
      </c>
      <c r="B19" s="15" t="str">
        <f>+'[1]CAUSAS de falla - Pruebas'!B57</f>
        <v>Muestra incorrecta</v>
      </c>
      <c r="C19" s="11"/>
      <c r="D19" s="11"/>
      <c r="E19" s="12"/>
    </row>
    <row r="20" spans="1:5" x14ac:dyDescent="0.25">
      <c r="C20" s="1"/>
      <c r="D20" s="1"/>
      <c r="E20" s="1"/>
    </row>
    <row r="21" spans="1:5" x14ac:dyDescent="0.25">
      <c r="C21" s="2"/>
      <c r="D21" s="2"/>
      <c r="E21" s="2"/>
    </row>
    <row r="22" spans="1:5" x14ac:dyDescent="0.25">
      <c r="C22" s="2"/>
      <c r="D22" s="2"/>
      <c r="E22" s="2"/>
    </row>
    <row r="23" spans="1:5" x14ac:dyDescent="0.25">
      <c r="C23" s="2"/>
      <c r="D23" s="2"/>
      <c r="E23" s="2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02E8-E3F1-1747-ADB0-9EE9FC7E3D17}">
  <sheetPr>
    <tabColor theme="4" tint="0.39997558519241921"/>
    <pageSetUpPr fitToPage="1"/>
  </sheetPr>
  <dimension ref="A2:C60"/>
  <sheetViews>
    <sheetView topLeftCell="A51" zoomScale="150" zoomScaleNormal="150" workbookViewId="0">
      <selection activeCell="A3" sqref="A3:C60"/>
    </sheetView>
  </sheetViews>
  <sheetFormatPr baseColWidth="10" defaultColWidth="11.453125" defaultRowHeight="12.5" x14ac:dyDescent="0.25"/>
  <cols>
    <col min="1" max="1" width="4.36328125" customWidth="1"/>
    <col min="2" max="2" width="37.6328125" bestFit="1" customWidth="1"/>
    <col min="3" max="3" width="54" customWidth="1"/>
  </cols>
  <sheetData>
    <row r="2" spans="1:3" ht="13" thickBot="1" x14ac:dyDescent="0.3"/>
    <row r="3" spans="1:3" ht="25" customHeight="1" x14ac:dyDescent="0.25">
      <c r="A3" s="31"/>
      <c r="B3" s="32" t="s">
        <v>0</v>
      </c>
      <c r="C3" s="33" t="str">
        <f>+'[1]CAUSAS de falla - Pruebas'!C3</f>
        <v>DIAGNÓSTICO</v>
      </c>
    </row>
    <row r="4" spans="1:3" ht="13" x14ac:dyDescent="0.3">
      <c r="A4" s="26"/>
      <c r="B4" s="23" t="str">
        <f>+'[1]CAUSAS de falla - Pruebas'!B4</f>
        <v>Lubricante incorrecto</v>
      </c>
      <c r="C4" s="27"/>
    </row>
    <row r="5" spans="1:3" ht="13" x14ac:dyDescent="0.3">
      <c r="A5" s="28">
        <v>1</v>
      </c>
      <c r="B5" s="29"/>
      <c r="C5" s="30" t="str">
        <f>+'[1]CAUSAS de falla - Pruebas'!C5</f>
        <v>Mismo tipo mayor viscosidad</v>
      </c>
    </row>
    <row r="6" spans="1:3" ht="13" x14ac:dyDescent="0.3">
      <c r="A6" s="4">
        <v>2</v>
      </c>
      <c r="B6" s="24"/>
      <c r="C6" s="10" t="str">
        <f>+'[1]CAUSAS de falla - Pruebas'!C6</f>
        <v>Mismo tipo menor viscosidad</v>
      </c>
    </row>
    <row r="7" spans="1:3" ht="13" x14ac:dyDescent="0.3">
      <c r="A7" s="4">
        <v>3</v>
      </c>
      <c r="B7" s="24"/>
      <c r="C7" s="10" t="str">
        <f>+'[1]CAUSAS de falla - Pruebas'!C7</f>
        <v>Tipo diferente misma viscosidad</v>
      </c>
    </row>
    <row r="8" spans="1:3" ht="13" x14ac:dyDescent="0.3">
      <c r="A8" s="4">
        <v>4</v>
      </c>
      <c r="B8" s="24"/>
      <c r="C8" s="10" t="str">
        <f>+'[1]CAUSAS de falla - Pruebas'!C8</f>
        <v>Tipo diferente mayor viscosidad</v>
      </c>
    </row>
    <row r="9" spans="1:3" ht="13" x14ac:dyDescent="0.3">
      <c r="A9" s="4">
        <v>5</v>
      </c>
      <c r="B9" s="24"/>
      <c r="C9" s="10" t="str">
        <f>+'[1]CAUSAS de falla - Pruebas'!C9</f>
        <v>Tipo diferente menor viscosidad</v>
      </c>
    </row>
    <row r="10" spans="1:3" ht="13" x14ac:dyDescent="0.3">
      <c r="A10" s="4">
        <v>6</v>
      </c>
      <c r="B10" s="25" t="s">
        <v>5</v>
      </c>
      <c r="C10" s="10" t="s">
        <v>11</v>
      </c>
    </row>
    <row r="11" spans="1:3" ht="13" x14ac:dyDescent="0.3">
      <c r="A11" s="26"/>
      <c r="B11" s="23" t="str">
        <f>+'[1]CAUSAS de falla - Pruebas'!B11</f>
        <v>Lubricante mezclado</v>
      </c>
      <c r="C11" s="27"/>
    </row>
    <row r="12" spans="1:3" ht="13" x14ac:dyDescent="0.3">
      <c r="A12" s="4">
        <v>7</v>
      </c>
      <c r="B12" s="24"/>
      <c r="C12" s="10" t="str">
        <f>+'[1]CAUSAS de falla - Pruebas'!C12</f>
        <v>Mismo tipo mayor viscosidad</v>
      </c>
    </row>
    <row r="13" spans="1:3" ht="13" x14ac:dyDescent="0.3">
      <c r="A13" s="4">
        <v>8</v>
      </c>
      <c r="B13" s="24"/>
      <c r="C13" s="10" t="str">
        <f>+'[1]CAUSAS de falla - Pruebas'!C13</f>
        <v>Mismo tipo menor viscosidad</v>
      </c>
    </row>
    <row r="14" spans="1:3" ht="13" x14ac:dyDescent="0.3">
      <c r="A14" s="4">
        <v>9</v>
      </c>
      <c r="B14" s="24"/>
      <c r="C14" s="10" t="str">
        <f>+'[1]CAUSAS de falla - Pruebas'!C14</f>
        <v>Tipo diferente misma viscosidad</v>
      </c>
    </row>
    <row r="15" spans="1:3" ht="13" x14ac:dyDescent="0.3">
      <c r="A15" s="4">
        <v>10</v>
      </c>
      <c r="B15" s="24"/>
      <c r="C15" s="10" t="str">
        <f>+'[1]CAUSAS de falla - Pruebas'!C15</f>
        <v>Tipo diferente mayor viscosidad</v>
      </c>
    </row>
    <row r="16" spans="1:3" ht="13" x14ac:dyDescent="0.3">
      <c r="A16" s="4">
        <v>11</v>
      </c>
      <c r="B16" s="24"/>
      <c r="C16" s="10" t="str">
        <f>+'[1]CAUSAS de falla - Pruebas'!C16</f>
        <v>Tipo diferente menor viscosidad</v>
      </c>
    </row>
    <row r="17" spans="1:3" ht="13" x14ac:dyDescent="0.3">
      <c r="A17" s="26"/>
      <c r="B17" s="23" t="str">
        <f>+'[1]CAUSAS de falla - Pruebas'!B17</f>
        <v>Lubricante degradado</v>
      </c>
      <c r="C17" s="27"/>
    </row>
    <row r="18" spans="1:3" ht="13" x14ac:dyDescent="0.3">
      <c r="A18" s="4">
        <v>12</v>
      </c>
      <c r="B18" s="24"/>
      <c r="C18" s="10" t="str">
        <f>+'[1]CAUSAS de falla - Pruebas'!C18</f>
        <v>Agotamiento de aditivos</v>
      </c>
    </row>
    <row r="19" spans="1:3" ht="13" x14ac:dyDescent="0.3">
      <c r="A19" s="4">
        <v>13</v>
      </c>
      <c r="B19" s="24"/>
      <c r="C19" s="10" t="str">
        <f>+'[1]CAUSAS de falla - Pruebas'!C19</f>
        <v>Oxidación</v>
      </c>
    </row>
    <row r="20" spans="1:3" ht="13" x14ac:dyDescent="0.3">
      <c r="A20" s="4">
        <v>14</v>
      </c>
      <c r="B20" s="24"/>
      <c r="C20" s="10" t="str">
        <f>+'[1]CAUSAS de falla - Pruebas'!C20</f>
        <v>Degradación térmica (opera caliente)</v>
      </c>
    </row>
    <row r="21" spans="1:3" ht="13" x14ac:dyDescent="0.3">
      <c r="A21" s="4">
        <v>15</v>
      </c>
      <c r="B21" s="24"/>
      <c r="C21" s="10" t="str">
        <f>+'[1]CAUSAS de falla - Pruebas'!C21</f>
        <v>Ruptura de aditivos</v>
      </c>
    </row>
    <row r="22" spans="1:3" ht="13" x14ac:dyDescent="0.3">
      <c r="A22" s="4">
        <v>16</v>
      </c>
      <c r="B22" s="24"/>
      <c r="C22" s="10" t="str">
        <f>+'[1]CAUSAS de falla - Pruebas'!C22</f>
        <v>Formación de barniz</v>
      </c>
    </row>
    <row r="23" spans="1:3" ht="13" x14ac:dyDescent="0.3">
      <c r="A23" s="26"/>
      <c r="B23" s="23" t="str">
        <f>+'[1]CAUSAS de falla - Pruebas'!B23</f>
        <v>Aire atrapado</v>
      </c>
      <c r="C23" s="27"/>
    </row>
    <row r="24" spans="1:3" ht="13" x14ac:dyDescent="0.3">
      <c r="A24" s="4">
        <v>17</v>
      </c>
      <c r="B24" s="24"/>
      <c r="C24" s="10" t="str">
        <f>+'[1]CAUSAS de falla - Pruebas'!C24</f>
        <v>Mezcla de tipos diferentes de lubricantes no importa la viscosidad</v>
      </c>
    </row>
    <row r="25" spans="1:3" ht="13" x14ac:dyDescent="0.3">
      <c r="A25" s="4">
        <v>18</v>
      </c>
      <c r="B25" s="24"/>
      <c r="C25" s="10" t="str">
        <f>+'[1]CAUSAS de falla - Pruebas'!C25</f>
        <v>Contaminación con selladores de silicón</v>
      </c>
    </row>
    <row r="26" spans="1:3" ht="13" x14ac:dyDescent="0.3">
      <c r="A26" s="26"/>
      <c r="B26" s="23" t="str">
        <f>+'[1]CAUSAS de falla - Pruebas'!B26</f>
        <v>Espuma</v>
      </c>
      <c r="C26" s="27"/>
    </row>
    <row r="27" spans="1:3" ht="13" x14ac:dyDescent="0.3">
      <c r="A27" s="4">
        <v>19</v>
      </c>
      <c r="B27" s="24"/>
      <c r="C27" s="10" t="str">
        <f>+'[1]CAUSAS de falla - Pruebas'!C27</f>
        <v>Mezcla de tipos diferentes de lubricantes no importa la viscosidad</v>
      </c>
    </row>
    <row r="28" spans="1:3" ht="13" x14ac:dyDescent="0.3">
      <c r="A28" s="4">
        <f>+A27+1</f>
        <v>20</v>
      </c>
      <c r="B28" s="24"/>
      <c r="C28" s="10" t="str">
        <f>+'[1]CAUSAS de falla - Pruebas'!C28</f>
        <v>Contaminación con selladores de silicón</v>
      </c>
    </row>
    <row r="29" spans="1:3" ht="13" x14ac:dyDescent="0.3">
      <c r="A29" s="4">
        <f t="shared" ref="A29:A31" si="0">+A28+1</f>
        <v>21</v>
      </c>
      <c r="B29" s="24"/>
      <c r="C29" s="10" t="str">
        <f>+'[1]CAUSAS de falla - Pruebas'!C29</f>
        <v>Contaminación con grasa</v>
      </c>
    </row>
    <row r="30" spans="1:3" ht="13" x14ac:dyDescent="0.3">
      <c r="A30" s="4">
        <f t="shared" si="0"/>
        <v>22</v>
      </c>
      <c r="B30" s="24"/>
      <c r="C30" s="10" t="str">
        <f>+'[1]CAUSAS de falla - Pruebas'!C30</f>
        <v>Lubricante oxidado (Agotamiento de aditivos)</v>
      </c>
    </row>
    <row r="31" spans="1:3" ht="13" x14ac:dyDescent="0.3">
      <c r="A31" s="4">
        <f t="shared" si="0"/>
        <v>23</v>
      </c>
      <c r="B31" s="24"/>
      <c r="C31" s="10" t="str">
        <f>+'[1]CAUSAS de falla - Pruebas'!C31</f>
        <v>Contaminación con químicos o detergentes</v>
      </c>
    </row>
    <row r="32" spans="1:3" ht="13" x14ac:dyDescent="0.3">
      <c r="A32" s="26"/>
      <c r="B32" s="23" t="str">
        <f>+'[1]CAUSAS de falla - Pruebas'!B32</f>
        <v>Contaminación con partículas</v>
      </c>
      <c r="C32" s="27"/>
    </row>
    <row r="33" spans="1:3" ht="13" x14ac:dyDescent="0.3">
      <c r="A33" s="4">
        <f>+A31+1</f>
        <v>24</v>
      </c>
      <c r="B33" s="24"/>
      <c r="C33" s="10" t="str">
        <f>+'[1]CAUSAS de falla - Pruebas'!C33</f>
        <v>Ingreso de partículas por respiración</v>
      </c>
    </row>
    <row r="34" spans="1:3" ht="13" x14ac:dyDescent="0.3">
      <c r="A34" s="4">
        <v>25</v>
      </c>
      <c r="B34" s="24"/>
      <c r="C34" s="10" t="str">
        <f>+'[1]CAUSAS de falla - Pruebas'!C34</f>
        <v>Ingreso de partículas con el lubricante</v>
      </c>
    </row>
    <row r="35" spans="1:3" ht="13" x14ac:dyDescent="0.3">
      <c r="A35" s="4">
        <v>26</v>
      </c>
      <c r="B35" s="24"/>
      <c r="C35" s="10" t="str">
        <f>+'[1]CAUSAS de falla - Pruebas'!C35</f>
        <v>Falla de filtro o filtro saturado en derivación</v>
      </c>
    </row>
    <row r="36" spans="1:3" ht="13" x14ac:dyDescent="0.3">
      <c r="A36" s="26"/>
      <c r="B36" s="23" t="str">
        <f>+'[1]CAUSAS de falla - Pruebas'!B36</f>
        <v>Contaminación con agua</v>
      </c>
      <c r="C36" s="27"/>
    </row>
    <row r="37" spans="1:3" ht="13" x14ac:dyDescent="0.3">
      <c r="A37" s="4">
        <v>27</v>
      </c>
      <c r="B37" s="24"/>
      <c r="C37" s="10" t="str">
        <f>+'[1]CAUSAS de falla - Pruebas'!C37</f>
        <v>Ingreso de humedad del ambiente o lluvia</v>
      </c>
    </row>
    <row r="38" spans="1:3" ht="13" x14ac:dyDescent="0.3">
      <c r="A38" s="4">
        <v>28</v>
      </c>
      <c r="B38" s="24"/>
      <c r="C38" s="10" t="str">
        <f>+'[1]CAUSAS de falla - Pruebas'!C38</f>
        <v>Ingreso de agua de lavado</v>
      </c>
    </row>
    <row r="39" spans="1:3" ht="13" x14ac:dyDescent="0.3">
      <c r="A39" s="4">
        <v>29</v>
      </c>
      <c r="B39" s="24"/>
      <c r="C39" s="10" t="str">
        <f>+'[1]CAUSAS de falla - Pruebas'!C39</f>
        <v>Ingreso de agua de proceso</v>
      </c>
    </row>
    <row r="40" spans="1:3" ht="13" x14ac:dyDescent="0.3">
      <c r="A40" s="4">
        <v>30</v>
      </c>
      <c r="B40" s="24"/>
      <c r="C40" s="10" t="str">
        <f>+'[1]CAUSAS de falla - Pruebas'!C40</f>
        <v>Fuga de sistema de enfriamiento</v>
      </c>
    </row>
    <row r="41" spans="1:3" ht="13" x14ac:dyDescent="0.3">
      <c r="A41" s="26"/>
      <c r="B41" s="23" t="str">
        <f>+'[1]CAUSAS de falla - Pruebas'!B41</f>
        <v>Contaminación con combustible</v>
      </c>
      <c r="C41" s="27"/>
    </row>
    <row r="42" spans="1:3" ht="13" x14ac:dyDescent="0.3">
      <c r="A42" s="4">
        <v>31</v>
      </c>
      <c r="B42" s="24"/>
      <c r="C42" s="10" t="str">
        <f>+'[1]CAUSAS de falla - Pruebas'!C42</f>
        <v>Falla de sistema de combustible</v>
      </c>
    </row>
    <row r="43" spans="1:3" ht="13" x14ac:dyDescent="0.3">
      <c r="A43" s="4">
        <v>32</v>
      </c>
      <c r="B43" s="24"/>
      <c r="C43" s="10" t="str">
        <f>+'[1]CAUSAS de falla - Pruebas'!C43</f>
        <v>Operación en ralentí</v>
      </c>
    </row>
    <row r="44" spans="1:3" ht="13" x14ac:dyDescent="0.3">
      <c r="A44" s="4">
        <v>33</v>
      </c>
      <c r="B44" s="24" t="s">
        <v>1</v>
      </c>
      <c r="C44" s="10"/>
    </row>
    <row r="45" spans="1:3" ht="13" x14ac:dyDescent="0.3">
      <c r="A45" s="4">
        <v>34</v>
      </c>
      <c r="B45" s="24" t="s">
        <v>2</v>
      </c>
      <c r="C45" s="10"/>
    </row>
    <row r="46" spans="1:3" ht="13" x14ac:dyDescent="0.3">
      <c r="A46" s="4">
        <v>35</v>
      </c>
      <c r="B46" s="24" t="s">
        <v>3</v>
      </c>
      <c r="C46" s="10"/>
    </row>
    <row r="47" spans="1:3" ht="13" x14ac:dyDescent="0.3">
      <c r="A47" s="26"/>
      <c r="B47" s="23" t="str">
        <f>+'[1]CAUSAS de falla - Pruebas'!B47</f>
        <v>Contaminación con gases</v>
      </c>
      <c r="C47" s="27"/>
    </row>
    <row r="48" spans="1:3" ht="13" x14ac:dyDescent="0.3">
      <c r="A48" s="4">
        <v>36</v>
      </c>
      <c r="B48" s="24"/>
      <c r="C48" s="10" t="str">
        <f>+'[1]CAUSAS de falla - Pruebas'!C48</f>
        <v>Gases de proceso</v>
      </c>
    </row>
    <row r="49" spans="1:3" ht="13" x14ac:dyDescent="0.3">
      <c r="A49" s="4">
        <v>37</v>
      </c>
      <c r="B49" s="24"/>
      <c r="C49" s="10" t="str">
        <f>+'[1]CAUSAS de falla - Pruebas'!C49</f>
        <v>Gases de la combustión (blow by)</v>
      </c>
    </row>
    <row r="50" spans="1:3" ht="13" x14ac:dyDescent="0.3">
      <c r="A50" s="26"/>
      <c r="B50" s="23" t="str">
        <f>+'[1]CAUSAS de falla - Pruebas'!B50</f>
        <v>Falla mecánica</v>
      </c>
      <c r="C50" s="27"/>
    </row>
    <row r="51" spans="1:3" ht="13" x14ac:dyDescent="0.3">
      <c r="A51" s="4">
        <v>38</v>
      </c>
      <c r="B51" s="24"/>
      <c r="C51" s="10" t="str">
        <f>+'[1]CAUSAS de falla - Pruebas'!C51</f>
        <v>Cavitación</v>
      </c>
    </row>
    <row r="52" spans="1:3" ht="13" x14ac:dyDescent="0.3">
      <c r="A52" s="4">
        <v>39</v>
      </c>
      <c r="B52" s="24"/>
      <c r="C52" s="10" t="str">
        <f>+'[1]CAUSAS de falla - Pruebas'!C52</f>
        <v>Falla no relacionada con lubricación</v>
      </c>
    </row>
    <row r="53" spans="1:3" ht="13" x14ac:dyDescent="0.3">
      <c r="A53" s="4">
        <v>40</v>
      </c>
      <c r="B53" s="24"/>
      <c r="C53" s="10" t="str">
        <f>+'[1]CAUSAS de falla - Pruebas'!C53</f>
        <v>Fin de vida del componente</v>
      </c>
    </row>
    <row r="54" spans="1:3" ht="13" x14ac:dyDescent="0.3">
      <c r="A54" s="4">
        <v>41</v>
      </c>
      <c r="B54" s="24"/>
      <c r="C54" s="10" t="str">
        <f>+'[1]CAUSAS de falla - Pruebas'!C54</f>
        <v>Asentamiento de componentes</v>
      </c>
    </row>
    <row r="55" spans="1:3" ht="13" x14ac:dyDescent="0.3">
      <c r="A55" s="4">
        <v>42</v>
      </c>
      <c r="B55" s="24"/>
      <c r="C55" s="10" t="str">
        <f>+'[1]CAUSAS de falla - Pruebas'!C55</f>
        <v>Falta de lubricante</v>
      </c>
    </row>
    <row r="56" spans="1:3" ht="13" x14ac:dyDescent="0.3">
      <c r="A56" s="4">
        <v>43</v>
      </c>
      <c r="B56" s="24" t="s">
        <v>4</v>
      </c>
      <c r="C56" s="10"/>
    </row>
    <row r="57" spans="1:3" ht="13" x14ac:dyDescent="0.3">
      <c r="A57" s="26"/>
      <c r="B57" s="23" t="str">
        <f>+'[1]CAUSAS de falla - Pruebas'!B57</f>
        <v>Muestra incorrecta</v>
      </c>
      <c r="C57" s="27"/>
    </row>
    <row r="58" spans="1:3" x14ac:dyDescent="0.25">
      <c r="A58" s="4">
        <v>44</v>
      </c>
      <c r="B58" s="3"/>
      <c r="C58" s="10" t="str">
        <f>+'[1]CAUSAS de falla - Pruebas'!C58</f>
        <v>Muestra tomada del fondo</v>
      </c>
    </row>
    <row r="59" spans="1:3" x14ac:dyDescent="0.25">
      <c r="A59" s="4">
        <v>45</v>
      </c>
      <c r="B59" s="3"/>
      <c r="C59" s="10" t="str">
        <f>+'[1]CAUSAS de falla - Pruebas'!C59</f>
        <v>Muestra contaminada al extraerla o botella inadecuada</v>
      </c>
    </row>
    <row r="60" spans="1:3" ht="13" thickBot="1" x14ac:dyDescent="0.3">
      <c r="A60" s="5">
        <v>46</v>
      </c>
      <c r="B60" s="11"/>
      <c r="C60" s="12" t="str">
        <f>+'[1]CAUSAS de falla - Pruebas'!C60</f>
        <v>Muestra mal identificada</v>
      </c>
    </row>
  </sheetData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ABD0-E3D5-E94D-9184-5057B62D1410}">
  <sheetPr>
    <tabColor theme="7"/>
  </sheetPr>
  <dimension ref="A2:AM60"/>
  <sheetViews>
    <sheetView tabSelected="1" topLeftCell="B1" zoomScale="140" zoomScaleNormal="14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D8" sqref="D8"/>
    </sheetView>
  </sheetViews>
  <sheetFormatPr baseColWidth="10" defaultColWidth="11.453125" defaultRowHeight="12.5" x14ac:dyDescent="0.25"/>
  <cols>
    <col min="1" max="1" width="4.36328125" customWidth="1"/>
    <col min="2" max="2" width="37.6328125" bestFit="1" customWidth="1"/>
    <col min="3" max="3" width="55.36328125" customWidth="1"/>
    <col min="4" max="53" width="3.81640625" customWidth="1"/>
  </cols>
  <sheetData>
    <row r="2" spans="1:39" ht="13" thickBot="1" x14ac:dyDescent="0.3"/>
    <row r="3" spans="1:39" ht="70" customHeight="1" x14ac:dyDescent="0.25">
      <c r="A3" s="31" t="s">
        <v>47</v>
      </c>
      <c r="B3" s="32" t="s">
        <v>0</v>
      </c>
      <c r="C3" s="33" t="str">
        <f>+'[1]CAUSAS de falla - Pruebas'!C3</f>
        <v>DIAGNÓSTICO</v>
      </c>
      <c r="D3" s="35" t="s">
        <v>12</v>
      </c>
      <c r="E3" s="35" t="s">
        <v>13</v>
      </c>
      <c r="F3" s="35" t="s">
        <v>14</v>
      </c>
      <c r="G3" s="35" t="s">
        <v>15</v>
      </c>
      <c r="H3" s="36" t="s">
        <v>16</v>
      </c>
      <c r="I3" s="36" t="s">
        <v>17</v>
      </c>
      <c r="J3" s="36" t="s">
        <v>18</v>
      </c>
      <c r="K3" s="36" t="s">
        <v>19</v>
      </c>
      <c r="L3" s="36" t="s">
        <v>20</v>
      </c>
      <c r="M3" s="36" t="s">
        <v>21</v>
      </c>
      <c r="N3" s="36" t="s">
        <v>29</v>
      </c>
      <c r="O3" s="36" t="s">
        <v>34</v>
      </c>
      <c r="P3" s="36" t="s">
        <v>35</v>
      </c>
      <c r="Q3" s="36" t="s">
        <v>38</v>
      </c>
      <c r="R3" s="36" t="s">
        <v>45</v>
      </c>
      <c r="S3" s="36" t="s">
        <v>28</v>
      </c>
      <c r="T3" s="36" t="s">
        <v>43</v>
      </c>
      <c r="U3" s="37" t="s">
        <v>22</v>
      </c>
      <c r="V3" s="37" t="s">
        <v>23</v>
      </c>
      <c r="W3" s="37" t="s">
        <v>24</v>
      </c>
      <c r="X3" s="37" t="s">
        <v>25</v>
      </c>
      <c r="Y3" s="39" t="s">
        <v>33</v>
      </c>
      <c r="Z3" s="39" t="s">
        <v>36</v>
      </c>
      <c r="AA3" s="39" t="s">
        <v>41</v>
      </c>
      <c r="AB3" s="39" t="s">
        <v>44</v>
      </c>
      <c r="AC3" s="39">
        <v>4406</v>
      </c>
      <c r="AD3" s="38" t="s">
        <v>26</v>
      </c>
      <c r="AE3" s="38" t="s">
        <v>27</v>
      </c>
      <c r="AF3" s="38" t="s">
        <v>30</v>
      </c>
      <c r="AG3" s="38" t="s">
        <v>31</v>
      </c>
      <c r="AH3" s="38" t="s">
        <v>32</v>
      </c>
      <c r="AI3" s="38" t="s">
        <v>37</v>
      </c>
      <c r="AJ3" s="38" t="s">
        <v>39</v>
      </c>
      <c r="AK3" s="38" t="s">
        <v>40</v>
      </c>
      <c r="AL3" s="38" t="s">
        <v>42</v>
      </c>
      <c r="AM3" s="40" t="s">
        <v>46</v>
      </c>
    </row>
    <row r="4" spans="1:39" ht="13" x14ac:dyDescent="0.3">
      <c r="A4" s="26"/>
      <c r="B4" s="23" t="str">
        <f>+'[1]CAUSAS de falla - Pruebas'!B4</f>
        <v>Lubricante incorrecto</v>
      </c>
      <c r="C4" s="27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ht="15" customHeight="1" x14ac:dyDescent="0.3">
      <c r="A5" s="28">
        <v>1</v>
      </c>
      <c r="B5" s="29"/>
      <c r="C5" s="41" t="str">
        <f>+'[1]CAUSAS de falla - Pruebas'!C5</f>
        <v>Mismo tipo mayor viscosidad</v>
      </c>
      <c r="D5" s="42" t="s">
        <v>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5" customHeight="1" x14ac:dyDescent="0.3">
      <c r="A6" s="4">
        <v>2</v>
      </c>
      <c r="B6" s="24"/>
      <c r="C6" s="43" t="str">
        <f>+'[1]CAUSAS de falla - Pruebas'!C6</f>
        <v>Mismo tipo menor viscosidad</v>
      </c>
      <c r="D6" s="44" t="s">
        <v>49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5" customHeight="1" x14ac:dyDescent="0.3">
      <c r="A7" s="4">
        <v>3</v>
      </c>
      <c r="B7" s="24"/>
      <c r="C7" s="43" t="str">
        <f>+'[1]CAUSAS de falla - Pruebas'!C7</f>
        <v>Tipo diferente misma viscosidad</v>
      </c>
      <c r="D7" s="3"/>
      <c r="E7" s="45"/>
      <c r="F7" s="45" t="s">
        <v>48</v>
      </c>
      <c r="G7" s="45" t="s">
        <v>48</v>
      </c>
      <c r="H7" s="45" t="s">
        <v>48</v>
      </c>
      <c r="I7" s="3"/>
      <c r="J7" s="3"/>
      <c r="K7" s="45" t="s">
        <v>48</v>
      </c>
      <c r="L7" s="45" t="s">
        <v>48</v>
      </c>
      <c r="M7" s="45" t="s">
        <v>48</v>
      </c>
      <c r="N7" s="3"/>
      <c r="O7" s="45" t="s">
        <v>48</v>
      </c>
      <c r="P7" s="45" t="s">
        <v>48</v>
      </c>
      <c r="Q7" s="45" t="s">
        <v>48</v>
      </c>
      <c r="R7" s="45" t="s">
        <v>48</v>
      </c>
      <c r="S7" s="45" t="s">
        <v>48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5" customHeight="1" x14ac:dyDescent="0.3">
      <c r="A8" s="4">
        <v>4</v>
      </c>
      <c r="B8" s="24"/>
      <c r="C8" s="43" t="str">
        <f>+'[1]CAUSAS de falla - Pruebas'!C8</f>
        <v>Tipo diferente mayor viscosidad</v>
      </c>
      <c r="D8" s="42" t="s">
        <v>50</v>
      </c>
      <c r="E8" s="3"/>
      <c r="F8" s="45" t="s">
        <v>48</v>
      </c>
      <c r="G8" s="45" t="s">
        <v>48</v>
      </c>
      <c r="H8" s="45" t="s">
        <v>48</v>
      </c>
      <c r="I8" s="3"/>
      <c r="J8" s="3"/>
      <c r="K8" s="45" t="s">
        <v>48</v>
      </c>
      <c r="L8" s="45" t="s">
        <v>48</v>
      </c>
      <c r="M8" s="45" t="s">
        <v>48</v>
      </c>
      <c r="N8" s="3"/>
      <c r="O8" s="45" t="s">
        <v>48</v>
      </c>
      <c r="P8" s="45" t="s">
        <v>48</v>
      </c>
      <c r="Q8" s="45" t="s">
        <v>48</v>
      </c>
      <c r="R8" s="45" t="s">
        <v>48</v>
      </c>
      <c r="S8" s="45" t="s">
        <v>48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5" customHeight="1" x14ac:dyDescent="0.3">
      <c r="A9" s="4">
        <v>5</v>
      </c>
      <c r="B9" s="24"/>
      <c r="C9" s="10" t="str">
        <f>+'[1]CAUSAS de falla - Pruebas'!C9</f>
        <v>Tipo diferente menor viscosidad</v>
      </c>
      <c r="D9" s="44" t="s">
        <v>49</v>
      </c>
      <c r="E9" s="3"/>
      <c r="F9" s="45" t="s">
        <v>48</v>
      </c>
      <c r="G9" s="45" t="s">
        <v>48</v>
      </c>
      <c r="H9" s="45" t="s">
        <v>48</v>
      </c>
      <c r="I9" s="3"/>
      <c r="J9" s="3"/>
      <c r="K9" s="45" t="s">
        <v>48</v>
      </c>
      <c r="L9" s="45" t="s">
        <v>48</v>
      </c>
      <c r="M9" s="45" t="s">
        <v>48</v>
      </c>
      <c r="N9" s="3"/>
      <c r="O9" s="45" t="s">
        <v>48</v>
      </c>
      <c r="P9" s="45" t="s">
        <v>48</v>
      </c>
      <c r="Q9" s="45" t="s">
        <v>48</v>
      </c>
      <c r="R9" s="45" t="s">
        <v>48</v>
      </c>
      <c r="S9" s="45" t="s">
        <v>48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5" customHeight="1" x14ac:dyDescent="0.3">
      <c r="A10" s="4">
        <v>6</v>
      </c>
      <c r="B10" s="25" t="s">
        <v>5</v>
      </c>
      <c r="C10" s="10" t="s">
        <v>11</v>
      </c>
      <c r="D10" s="3"/>
      <c r="E10" s="3"/>
      <c r="F10" s="45" t="s">
        <v>48</v>
      </c>
      <c r="G10" s="45" t="s">
        <v>48</v>
      </c>
      <c r="H10" s="45" t="s">
        <v>48</v>
      </c>
      <c r="I10" s="3"/>
      <c r="J10" s="3"/>
      <c r="K10" s="45" t="s">
        <v>48</v>
      </c>
      <c r="L10" s="45" t="s">
        <v>48</v>
      </c>
      <c r="M10" s="45" t="s">
        <v>48</v>
      </c>
      <c r="N10" s="3"/>
      <c r="O10" s="45" t="s">
        <v>48</v>
      </c>
      <c r="P10" s="45" t="s">
        <v>48</v>
      </c>
      <c r="Q10" s="45" t="s">
        <v>48</v>
      </c>
      <c r="R10" s="45" t="s">
        <v>48</v>
      </c>
      <c r="S10" s="45" t="s">
        <v>48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5" customHeight="1" x14ac:dyDescent="0.3">
      <c r="A11" s="26"/>
      <c r="B11" s="23" t="str">
        <f>+'[1]CAUSAS de falla - Pruebas'!B11</f>
        <v>Lubricante mezclado</v>
      </c>
      <c r="C11" s="2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 ht="15" customHeight="1" x14ac:dyDescent="0.3">
      <c r="A12" s="4">
        <v>7</v>
      </c>
      <c r="B12" s="24"/>
      <c r="C12" s="10" t="str">
        <f>+'[1]CAUSAS de falla - Pruebas'!C12</f>
        <v>Mismo tipo mayor viscosidad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5" customHeight="1" x14ac:dyDescent="0.3">
      <c r="A13" s="4">
        <v>8</v>
      </c>
      <c r="B13" s="24"/>
      <c r="C13" s="10" t="str">
        <f>+'[1]CAUSAS de falla - Pruebas'!C13</f>
        <v>Mismo tipo menor viscosidad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5" customHeight="1" x14ac:dyDescent="0.3">
      <c r="A14" s="4">
        <v>9</v>
      </c>
      <c r="B14" s="24"/>
      <c r="C14" s="10" t="str">
        <f>+'[1]CAUSAS de falla - Pruebas'!C14</f>
        <v>Tipo diferente misma viscosidad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5" customHeight="1" x14ac:dyDescent="0.3">
      <c r="A15" s="4">
        <v>10</v>
      </c>
      <c r="B15" s="24"/>
      <c r="C15" s="10" t="str">
        <f>+'[1]CAUSAS de falla - Pruebas'!C15</f>
        <v>Tipo diferente mayor viscosidad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5" customHeight="1" x14ac:dyDescent="0.3">
      <c r="A16" s="4">
        <v>11</v>
      </c>
      <c r="B16" s="24"/>
      <c r="C16" s="10" t="str">
        <f>+'[1]CAUSAS de falla - Pruebas'!C16</f>
        <v>Tipo diferente menor viscosidad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5" customHeight="1" x14ac:dyDescent="0.3">
      <c r="A17" s="26"/>
      <c r="B17" s="23" t="str">
        <f>+'[1]CAUSAS de falla - Pruebas'!B17</f>
        <v>Lubricante degradado</v>
      </c>
      <c r="C17" s="27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 ht="15" customHeight="1" x14ac:dyDescent="0.3">
      <c r="A18" s="4">
        <v>12</v>
      </c>
      <c r="B18" s="24"/>
      <c r="C18" s="10" t="str">
        <f>+'[1]CAUSAS de falla - Pruebas'!C18</f>
        <v>Agotamiento de aditivos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5" customHeight="1" x14ac:dyDescent="0.3">
      <c r="A19" s="4">
        <v>13</v>
      </c>
      <c r="B19" s="24"/>
      <c r="C19" s="10" t="str">
        <f>+'[1]CAUSAS de falla - Pruebas'!C19</f>
        <v>Oxidación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5" customHeight="1" x14ac:dyDescent="0.3">
      <c r="A20" s="4">
        <v>14</v>
      </c>
      <c r="B20" s="24"/>
      <c r="C20" s="10" t="str">
        <f>+'[1]CAUSAS de falla - Pruebas'!C20</f>
        <v>Degradación térmica (opera caliente)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5" customHeight="1" x14ac:dyDescent="0.3">
      <c r="A21" s="4">
        <v>15</v>
      </c>
      <c r="B21" s="24"/>
      <c r="C21" s="10" t="str">
        <f>+'[1]CAUSAS de falla - Pruebas'!C21</f>
        <v>Ruptura de aditivos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5" customHeight="1" x14ac:dyDescent="0.3">
      <c r="A22" s="4">
        <v>16</v>
      </c>
      <c r="B22" s="24"/>
      <c r="C22" s="10" t="str">
        <f>+'[1]CAUSAS de falla - Pruebas'!C22</f>
        <v>Formación de barniz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5" customHeight="1" x14ac:dyDescent="0.3">
      <c r="A23" s="26"/>
      <c r="B23" s="23" t="str">
        <f>+'[1]CAUSAS de falla - Pruebas'!B23</f>
        <v>Aire atrapado</v>
      </c>
      <c r="C23" s="27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1:39" ht="15" customHeight="1" x14ac:dyDescent="0.3">
      <c r="A24" s="4">
        <v>17</v>
      </c>
      <c r="B24" s="24"/>
      <c r="C24" s="10" t="str">
        <f>+'[1]CAUSAS de falla - Pruebas'!C24</f>
        <v>Mezcla de tipos diferentes de lubricantes no importa la viscosidad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5" customHeight="1" x14ac:dyDescent="0.3">
      <c r="A25" s="4">
        <v>18</v>
      </c>
      <c r="B25" s="24"/>
      <c r="C25" s="10" t="str">
        <f>+'[1]CAUSAS de falla - Pruebas'!C25</f>
        <v>Contaminación con selladores de silicón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5" customHeight="1" x14ac:dyDescent="0.3">
      <c r="A26" s="26"/>
      <c r="B26" s="23" t="str">
        <f>+'[1]CAUSAS de falla - Pruebas'!B26</f>
        <v>Espuma</v>
      </c>
      <c r="C26" s="2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1:39" ht="15" customHeight="1" x14ac:dyDescent="0.3">
      <c r="A27" s="4">
        <v>19</v>
      </c>
      <c r="B27" s="24"/>
      <c r="C27" s="10" t="str">
        <f>+'[1]CAUSAS de falla - Pruebas'!C27</f>
        <v>Mezcla de tipos diferentes de lubricantes no importa la viscosidad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5" customHeight="1" x14ac:dyDescent="0.3">
      <c r="A28" s="4">
        <f>+A27+1</f>
        <v>20</v>
      </c>
      <c r="B28" s="24"/>
      <c r="C28" s="10" t="str">
        <f>+'[1]CAUSAS de falla - Pruebas'!C28</f>
        <v>Contaminación con selladores de silicón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5" customHeight="1" x14ac:dyDescent="0.3">
      <c r="A29" s="4">
        <f t="shared" ref="A29:A31" si="0">+A28+1</f>
        <v>21</v>
      </c>
      <c r="B29" s="24"/>
      <c r="C29" s="10" t="str">
        <f>+'[1]CAUSAS de falla - Pruebas'!C29</f>
        <v>Contaminación con grasa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5" customHeight="1" x14ac:dyDescent="0.3">
      <c r="A30" s="4">
        <f t="shared" si="0"/>
        <v>22</v>
      </c>
      <c r="B30" s="24"/>
      <c r="C30" s="10" t="str">
        <f>+'[1]CAUSAS de falla - Pruebas'!C30</f>
        <v>Lubricante oxidado (Agotamiento de aditivos)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3">
      <c r="A31" s="4">
        <f t="shared" si="0"/>
        <v>23</v>
      </c>
      <c r="B31" s="24"/>
      <c r="C31" s="10" t="str">
        <f>+'[1]CAUSAS de falla - Pruebas'!C31</f>
        <v>Contaminación con químicos o detergentes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5" customHeight="1" x14ac:dyDescent="0.3">
      <c r="A32" s="26"/>
      <c r="B32" s="23" t="str">
        <f>+'[1]CAUSAS de falla - Pruebas'!B32</f>
        <v>Contaminación con partículas</v>
      </c>
      <c r="C32" s="27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spans="1:39" ht="15" customHeight="1" x14ac:dyDescent="0.3">
      <c r="A33" s="4">
        <f>+A31+1</f>
        <v>24</v>
      </c>
      <c r="B33" s="24"/>
      <c r="C33" s="10" t="str">
        <f>+'[1]CAUSAS de falla - Pruebas'!C33</f>
        <v>Ingreso de partículas por respiración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42" t="s">
        <v>50</v>
      </c>
      <c r="O33" s="42" t="s">
        <v>50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2" t="s">
        <v>50</v>
      </c>
      <c r="AB33" s="3"/>
      <c r="AC33" s="42" t="s">
        <v>50</v>
      </c>
      <c r="AD33" s="42" t="s">
        <v>50</v>
      </c>
      <c r="AE33" s="3"/>
      <c r="AF33" s="42" t="s">
        <v>50</v>
      </c>
      <c r="AG33" s="42"/>
      <c r="AH33" s="42" t="s">
        <v>50</v>
      </c>
      <c r="AI33" s="42"/>
      <c r="AJ33" s="42"/>
      <c r="AK33" s="42"/>
      <c r="AL33" s="42" t="s">
        <v>50</v>
      </c>
      <c r="AM33" s="42" t="s">
        <v>50</v>
      </c>
    </row>
    <row r="34" spans="1:39" ht="15" customHeight="1" x14ac:dyDescent="0.3">
      <c r="A34" s="4">
        <v>25</v>
      </c>
      <c r="B34" s="24"/>
      <c r="C34" s="10" t="str">
        <f>+'[1]CAUSAS de falla - Pruebas'!C34</f>
        <v>Ingreso de partículas con el lubricante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42" t="s">
        <v>50</v>
      </c>
      <c r="O34" s="42" t="s">
        <v>50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2" t="s">
        <v>50</v>
      </c>
      <c r="AB34" s="3"/>
      <c r="AC34" s="42" t="s">
        <v>50</v>
      </c>
      <c r="AD34" s="42" t="s">
        <v>50</v>
      </c>
      <c r="AE34" s="3"/>
      <c r="AF34" s="42"/>
      <c r="AG34" s="42" t="s">
        <v>50</v>
      </c>
      <c r="AH34" s="42"/>
      <c r="AI34" s="42"/>
      <c r="AJ34" s="42" t="s">
        <v>50</v>
      </c>
      <c r="AK34" s="42" t="s">
        <v>50</v>
      </c>
      <c r="AL34" s="42"/>
      <c r="AM34" s="42" t="s">
        <v>50</v>
      </c>
    </row>
    <row r="35" spans="1:39" ht="15" customHeight="1" x14ac:dyDescent="0.3">
      <c r="A35" s="4">
        <v>26</v>
      </c>
      <c r="B35" s="24"/>
      <c r="C35" s="10" t="str">
        <f>+'[1]CAUSAS de falla - Pruebas'!C35</f>
        <v>Falla de filtro o filtro saturado en derivación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2"/>
      <c r="U35" s="3"/>
      <c r="V35" s="3"/>
      <c r="W35" s="3"/>
      <c r="X35" s="3"/>
      <c r="Y35" s="3"/>
      <c r="Z35" s="3"/>
      <c r="AA35" s="42" t="s">
        <v>50</v>
      </c>
      <c r="AB35" s="3"/>
      <c r="AC35" s="42" t="s">
        <v>50</v>
      </c>
      <c r="AD35" s="42" t="s">
        <v>50</v>
      </c>
      <c r="AE35" s="3"/>
      <c r="AF35" s="42" t="s">
        <v>50</v>
      </c>
      <c r="AG35" s="42" t="s">
        <v>50</v>
      </c>
      <c r="AH35" s="42" t="s">
        <v>50</v>
      </c>
      <c r="AI35" s="42" t="s">
        <v>50</v>
      </c>
      <c r="AJ35" s="42" t="s">
        <v>50</v>
      </c>
      <c r="AK35" s="42" t="s">
        <v>50</v>
      </c>
      <c r="AL35" s="42" t="s">
        <v>50</v>
      </c>
      <c r="AM35" s="42" t="s">
        <v>50</v>
      </c>
    </row>
    <row r="36" spans="1:39" ht="15" customHeight="1" x14ac:dyDescent="0.3">
      <c r="A36" s="26"/>
      <c r="B36" s="23" t="str">
        <f>+'[1]CAUSAS de falla - Pruebas'!B36</f>
        <v>Contaminación con agua</v>
      </c>
      <c r="C36" s="2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</row>
    <row r="37" spans="1:39" ht="15" customHeight="1" x14ac:dyDescent="0.3">
      <c r="A37" s="4">
        <v>27</v>
      </c>
      <c r="B37" s="24"/>
      <c r="C37" s="10" t="str">
        <f>+'[1]CAUSAS de falla - Pruebas'!C37</f>
        <v>Ingreso de humedad del ambiente o lluvia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5" customHeight="1" x14ac:dyDescent="0.3">
      <c r="A38" s="4">
        <v>28</v>
      </c>
      <c r="B38" s="24"/>
      <c r="C38" s="10" t="str">
        <f>+'[1]CAUSAS de falla - Pruebas'!C38</f>
        <v>Ingreso de agua de lavado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15" customHeight="1" x14ac:dyDescent="0.3">
      <c r="A39" s="4">
        <v>29</v>
      </c>
      <c r="B39" s="24"/>
      <c r="C39" s="10" t="str">
        <f>+'[1]CAUSAS de falla - Pruebas'!C39</f>
        <v>Ingreso de agua de proceso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15" customHeight="1" x14ac:dyDescent="0.3">
      <c r="A40" s="4">
        <v>30</v>
      </c>
      <c r="B40" s="24"/>
      <c r="C40" s="10" t="str">
        <f>+'[1]CAUSAS de falla - Pruebas'!C40</f>
        <v>Fuga de sistema de enfriamiento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5" customHeight="1" x14ac:dyDescent="0.3">
      <c r="A41" s="26"/>
      <c r="B41" s="23" t="str">
        <f>+'[1]CAUSAS de falla - Pruebas'!B41</f>
        <v>Contaminación con combustible</v>
      </c>
      <c r="C41" s="27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</row>
    <row r="42" spans="1:39" ht="15" customHeight="1" x14ac:dyDescent="0.3">
      <c r="A42" s="4">
        <v>31</v>
      </c>
      <c r="B42" s="24"/>
      <c r="C42" s="10" t="str">
        <f>+'[1]CAUSAS de falla - Pruebas'!C42</f>
        <v>Falla de sistema de combustible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15" customHeight="1" x14ac:dyDescent="0.3">
      <c r="A43" s="4">
        <v>32</v>
      </c>
      <c r="B43" s="24"/>
      <c r="C43" s="10" t="str">
        <f>+'[1]CAUSAS de falla - Pruebas'!C43</f>
        <v>Operación en ralentí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" customHeight="1" x14ac:dyDescent="0.3">
      <c r="A44" s="4">
        <v>33</v>
      </c>
      <c r="B44" s="24" t="s">
        <v>1</v>
      </c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15" customHeight="1" x14ac:dyDescent="0.3">
      <c r="A45" s="4">
        <v>34</v>
      </c>
      <c r="B45" s="24" t="s">
        <v>2</v>
      </c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5" customHeight="1" x14ac:dyDescent="0.3">
      <c r="A46" s="4">
        <v>35</v>
      </c>
      <c r="B46" s="24" t="s">
        <v>3</v>
      </c>
      <c r="C46" s="1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15" customHeight="1" x14ac:dyDescent="0.3">
      <c r="A47" s="26"/>
      <c r="B47" s="23" t="str">
        <f>+'[1]CAUSAS de falla - Pruebas'!B47</f>
        <v>Contaminación con gases</v>
      </c>
      <c r="C47" s="27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39" ht="15" customHeight="1" x14ac:dyDescent="0.3">
      <c r="A48" s="4">
        <v>36</v>
      </c>
      <c r="B48" s="24"/>
      <c r="C48" s="10" t="str">
        <f>+'[1]CAUSAS de falla - Pruebas'!C48</f>
        <v>Gases de proceso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5" customHeight="1" x14ac:dyDescent="0.3">
      <c r="A49" s="4">
        <v>37</v>
      </c>
      <c r="B49" s="24"/>
      <c r="C49" s="10" t="str">
        <f>+'[1]CAUSAS de falla - Pruebas'!C49</f>
        <v>Gases de la combustión (blow by)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5" customHeight="1" x14ac:dyDescent="0.3">
      <c r="A50" s="26"/>
      <c r="B50" s="23" t="str">
        <f>+'[1]CAUSAS de falla - Pruebas'!B50</f>
        <v>Falla mecánica</v>
      </c>
      <c r="C50" s="27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spans="1:39" ht="15" customHeight="1" x14ac:dyDescent="0.3">
      <c r="A51" s="4">
        <v>38</v>
      </c>
      <c r="B51" s="24"/>
      <c r="C51" s="10" t="str">
        <f>+'[1]CAUSAS de falla - Pruebas'!C51</f>
        <v>Cavitación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5" customHeight="1" x14ac:dyDescent="0.3">
      <c r="A52" s="4">
        <v>39</v>
      </c>
      <c r="B52" s="24"/>
      <c r="C52" s="10" t="str">
        <f>+'[1]CAUSAS de falla - Pruebas'!C52</f>
        <v>Falla no relacionada con lubricación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15" customHeight="1" x14ac:dyDescent="0.3">
      <c r="A53" s="4">
        <v>40</v>
      </c>
      <c r="B53" s="24"/>
      <c r="C53" s="10" t="str">
        <f>+'[1]CAUSAS de falla - Pruebas'!C53</f>
        <v>Fin de vida del componente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15" customHeight="1" x14ac:dyDescent="0.3">
      <c r="A54" s="4">
        <v>41</v>
      </c>
      <c r="B54" s="24"/>
      <c r="C54" s="10" t="str">
        <f>+'[1]CAUSAS de falla - Pruebas'!C54</f>
        <v>Asentamiento de componentes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x14ac:dyDescent="0.3">
      <c r="A55" s="4">
        <v>42</v>
      </c>
      <c r="B55" s="24"/>
      <c r="C55" s="10" t="str">
        <f>+'[1]CAUSAS de falla - Pruebas'!C55</f>
        <v>Falta de lubricante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ht="15" customHeight="1" x14ac:dyDescent="0.3">
      <c r="A56" s="4">
        <v>43</v>
      </c>
      <c r="B56" s="24" t="s">
        <v>4</v>
      </c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5" customHeight="1" x14ac:dyDescent="0.3">
      <c r="A57" s="26"/>
      <c r="B57" s="23" t="str">
        <f>+'[1]CAUSAS de falla - Pruebas'!B57</f>
        <v>Muestra incorrecta</v>
      </c>
      <c r="C57" s="2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5" customHeight="1" x14ac:dyDescent="0.25">
      <c r="A58" s="4">
        <v>44</v>
      </c>
      <c r="B58" s="3"/>
      <c r="C58" s="10" t="str">
        <f>+'[1]CAUSAS de falla - Pruebas'!C58</f>
        <v>Muestra tomada del fondo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5" customHeight="1" x14ac:dyDescent="0.25">
      <c r="A59" s="4">
        <v>45</v>
      </c>
      <c r="B59" s="3"/>
      <c r="C59" s="10" t="str">
        <f>+'[1]CAUSAS de falla - Pruebas'!C59</f>
        <v>Muestra contaminada al extraerla o botella inadecuada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ht="15" customHeight="1" thickBot="1" x14ac:dyDescent="0.3">
      <c r="A60" s="5">
        <v>46</v>
      </c>
      <c r="B60" s="11"/>
      <c r="C60" s="12" t="str">
        <f>+'[1]CAUSAS de falla - Pruebas'!C60</f>
        <v>Muestra mal identificada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3C33CA3215034A9B71065C3BBCF5A3" ma:contentTypeVersion="17" ma:contentTypeDescription="Crear nuevo documento." ma:contentTypeScope="" ma:versionID="402dd86ee60f00c5567ccc6d1d9b2ecd">
  <xsd:schema xmlns:xsd="http://www.w3.org/2001/XMLSchema" xmlns:xs="http://www.w3.org/2001/XMLSchema" xmlns:p="http://schemas.microsoft.com/office/2006/metadata/properties" xmlns:ns2="cde33698-54d1-4413-9454-ee6d5558439e" xmlns:ns3="d0569b8d-7120-4068-b452-55feebc5ffa4" targetNamespace="http://schemas.microsoft.com/office/2006/metadata/properties" ma:root="true" ma:fieldsID="88be20f90c0864c6cf7b0d1b2aae2066" ns2:_="" ns3:_="">
    <xsd:import namespace="cde33698-54d1-4413-9454-ee6d5558439e"/>
    <xsd:import namespace="d0569b8d-7120-4068-b452-55feebc5f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33698-54d1-4413-9454-ee6d55584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8d14f57-bdb1-4570-a063-f73ac05c6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69b8d-7120-4068-b452-55feebc5f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7f1afe-7377-4824-bd59-0f1a45788c2a}" ma:internalName="TaxCatchAll" ma:showField="CatchAllData" ma:web="d0569b8d-7120-4068-b452-55feebc5ff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33698-54d1-4413-9454-ee6d5558439e">
      <Terms xmlns="http://schemas.microsoft.com/office/infopath/2007/PartnerControls"/>
    </lcf76f155ced4ddcb4097134ff3c332f>
    <TaxCatchAll xmlns="d0569b8d-7120-4068-b452-55feebc5ffa4" xsi:nil="true"/>
  </documentManagement>
</p:properties>
</file>

<file path=customXml/itemProps1.xml><?xml version="1.0" encoding="utf-8"?>
<ds:datastoreItem xmlns:ds="http://schemas.openxmlformats.org/officeDocument/2006/customXml" ds:itemID="{6296BDC2-E155-41FD-80BD-3B6E184B647F}"/>
</file>

<file path=customXml/itemProps2.xml><?xml version="1.0" encoding="utf-8"?>
<ds:datastoreItem xmlns:ds="http://schemas.openxmlformats.org/officeDocument/2006/customXml" ds:itemID="{2C931CF5-8D0C-4932-BE07-5B181C6DBA44}"/>
</file>

<file path=customXml/itemProps3.xml><?xml version="1.0" encoding="utf-8"?>
<ds:datastoreItem xmlns:ds="http://schemas.openxmlformats.org/officeDocument/2006/customXml" ds:itemID="{AA8F2DD5-7D4F-4EEC-8019-4ECB1CFF9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CAUSAS de falla</vt:lpstr>
      <vt:lpstr>CAUSAS de falla ampliadas</vt:lpstr>
      <vt:lpstr>CAUSAS de falla - Pruebas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Trujillo</dc:creator>
  <cp:lastModifiedBy>Marisol León</cp:lastModifiedBy>
  <cp:lastPrinted>2023-11-15T17:52:04Z</cp:lastPrinted>
  <dcterms:created xsi:type="dcterms:W3CDTF">2023-09-26T00:26:06Z</dcterms:created>
  <dcterms:modified xsi:type="dcterms:W3CDTF">2023-11-15T17:57:10Z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0x0101004B3C33CA3215034A9B71065C3BBCF5A3</vt:lpwstr>
  </property>
</Properties>
</file>